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Sayfa1" sheetId="1" r:id="rId1"/>
  </sheets>
  <definedNames>
    <definedName name="Grup">Sayfa1!$F$2:$F$150</definedName>
    <definedName name="kadı">Sayfa1!$B$2:$B$150</definedName>
    <definedName name="kkodu">Sayfa1!$A$2:$A$150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1" l="1"/>
  <c r="F162" i="1"/>
  <c r="B151" i="1" l="1"/>
  <c r="B152" i="1"/>
  <c r="B153" i="1"/>
  <c r="B154" i="1"/>
  <c r="B155" i="1"/>
  <c r="B156" i="1"/>
  <c r="B157" i="1"/>
  <c r="B158" i="1"/>
  <c r="B159" i="1"/>
  <c r="B160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2" i="1"/>
</calcChain>
</file>

<file path=xl/sharedStrings.xml><?xml version="1.0" encoding="utf-8"?>
<sst xmlns="http://schemas.openxmlformats.org/spreadsheetml/2006/main" count="67" uniqueCount="67">
  <si>
    <t>TC Kimlik No</t>
  </si>
  <si>
    <t>Adı</t>
  </si>
  <si>
    <t>Soyadı</t>
  </si>
  <si>
    <t>Grub</t>
  </si>
  <si>
    <t>Sabah</t>
  </si>
  <si>
    <t>Öğlen</t>
  </si>
  <si>
    <t>Kurum Kodu</t>
  </si>
  <si>
    <t>Kurum Adı</t>
  </si>
  <si>
    <t>Eşmekaya Çok Programlı Lisesi</t>
  </si>
  <si>
    <t>Eskil Anadolu İmam Hatip Lisesi</t>
  </si>
  <si>
    <t>Eskil 75. Yıl Anadolu Lisesi</t>
  </si>
  <si>
    <t>Demirci Çok Programlı Lisesi</t>
  </si>
  <si>
    <t>Gülağaç 75. Yıl Anadolu Lisesi</t>
  </si>
  <si>
    <t>Güzelyurt Çok Programlı Lise</t>
  </si>
  <si>
    <t>Ihlara Çok Proğramlı Lisesi</t>
  </si>
  <si>
    <t>Helvadere Çok Programlı Lisesi</t>
  </si>
  <si>
    <t>Yeşilova Çok Programlı Lisesi</t>
  </si>
  <si>
    <t>İncesu Çok Programlı Lisesi</t>
  </si>
  <si>
    <t>Taşpınar Çok Programlı Lisesi</t>
  </si>
  <si>
    <t>Sultanhanı I. Alaaddin Keykubat Anadolu Lisesi</t>
  </si>
  <si>
    <t>Yenikent Çok Programlı Lisesi</t>
  </si>
  <si>
    <t>Hazım Kulak Anadolu Lisesi</t>
  </si>
  <si>
    <t>Aksaray Merkez Kız Anadolu İmam Hatip Lisesi</t>
  </si>
  <si>
    <t>Kanuni Anadolu İmam Hatip Lisesi</t>
  </si>
  <si>
    <t>Altınkaya Fatih Çok Programlı Lisesi</t>
  </si>
  <si>
    <t>Yeşiltepe Çok Programlı Lisesi</t>
  </si>
  <si>
    <t>Abdülhamid Han Fen  Lisesi</t>
  </si>
  <si>
    <t>Topakkaya Çok Programlı Lisesi</t>
  </si>
  <si>
    <t>Güzel Sanatlar Lisesi</t>
  </si>
  <si>
    <t>Spor Lisesi</t>
  </si>
  <si>
    <t>Kanber Demir Anadolu Lisesi</t>
  </si>
  <si>
    <t>Aksaray Şehit Pilot Hamza Gümüşsoy Fen Lisesi</t>
  </si>
  <si>
    <t>Atatürk Anadolu Lisesi</t>
  </si>
  <si>
    <t>Şehit Ali Er Anadolu Lisesi</t>
  </si>
  <si>
    <t>Osman Gazi Anadolu Lisesi</t>
  </si>
  <si>
    <t>Aksaray Anadolu İmam Hatip Lisesi</t>
  </si>
  <si>
    <t>Yunus Emre Anadolu Lisesi</t>
  </si>
  <si>
    <t>Aksaray Anadolu Lisesi</t>
  </si>
  <si>
    <t>Somuncubaba Anadolu Lisesi</t>
  </si>
  <si>
    <t>Ahmet Cevdet Paşa Sosyal Bilimler Lisesi</t>
  </si>
  <si>
    <t>Aksaray Bilim ve Sanat Merkezi</t>
  </si>
  <si>
    <t>Ortaköy Merkez Anadolu Lisesi</t>
  </si>
  <si>
    <t>Balcı Çok Programlı Lisesi</t>
  </si>
  <si>
    <t>Harmandalı Çok Programlı Lisesi</t>
  </si>
  <si>
    <t>Ortaköy Anadolu İmam Hatip Lisesi</t>
  </si>
  <si>
    <t>Ortaköy Anadolu Lisesi</t>
  </si>
  <si>
    <t>Ortaköy Şehit Uzman Nurullah Sabırer Anadolu Lisesi</t>
  </si>
  <si>
    <t>Hacı Mehmet Cömert Çok Programlı Lisesi</t>
  </si>
  <si>
    <t>Ağaçören Çok Programlı Lisesi</t>
  </si>
  <si>
    <t>Ağaçören İmam Hatip Ortaokulu</t>
  </si>
  <si>
    <t>Atatürk Yatılı Bölge Ortaokulu</t>
  </si>
  <si>
    <t>Gülağaç İmam Hatip Ortaokulu</t>
  </si>
  <si>
    <t>Gülpınar Çok Programlı Lisesi</t>
  </si>
  <si>
    <t>Saratlı Çok Programlı Lisesi</t>
  </si>
  <si>
    <t>Güzelyurt İmam Hatip Ortaokulu</t>
  </si>
  <si>
    <t>75.Yıl Teknik ve Endüstri Meslek Lisesi</t>
  </si>
  <si>
    <t>Aksaray Merkez Ticaret Meslek Lisesi</t>
  </si>
  <si>
    <t>Aksaray Otelcilik ve Turizm Meslek Lisesi</t>
  </si>
  <si>
    <t>Aksaray Teknik ve Endüstri Meslek Lisesi</t>
  </si>
  <si>
    <t>Hacı Kerim Yardımlı İmam-Hatip Ortaokulu</t>
  </si>
  <si>
    <t>Hüseyin Cahit Korkmaz Anadolu Sağlık Meslek Lisesi</t>
  </si>
  <si>
    <t>Necmiye-Mehmet Yazıcı Kız Teknik ve Meslek Lisesi</t>
  </si>
  <si>
    <t>Saadet Güney İmam-Hatip Ortaokulu</t>
  </si>
  <si>
    <t>Yavuz Sultan Selim Yatılı Bölge Ortaokulu</t>
  </si>
  <si>
    <t>Ortaköy Anadolu Teknik Lisesi, Meslekî ve Teknik Eğitim Merkezi</t>
  </si>
  <si>
    <t>Öğlen Gurubuna Katılacak Sayısı</t>
  </si>
  <si>
    <t>Sabah Gurubuna Katılacak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</si>
</sst>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1:F160" totalsRowShown="0" headerRowDxfId="7" dataDxfId="6">
  <autoFilter ref="A1:F1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urum Kodu" dataDxfId="5"/>
    <tableColumn id="2" name="Kurum Adı" dataDxfId="4">
      <calculatedColumnFormula>IF(A2=0,"&lt;-- Lütfen Kurum Kodunu Seçin",VLOOKUP(A2,$J$9:$K$65,2,0))</calculatedColumnFormula>
    </tableColumn>
    <tableColumn id="3" name="TC Kimlik No" dataDxfId="3"/>
    <tableColumn id="4" name="Adı" dataDxfId="2"/>
    <tableColumn id="5" name="Soyadı" dataDxfId="1"/>
    <tableColumn id="6" name="Grub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workbookViewId="0">
      <selection activeCell="C11" sqref="C11"/>
    </sheetView>
  </sheetViews>
  <sheetFormatPr defaultRowHeight="12.75" x14ac:dyDescent="0.2"/>
  <cols>
    <col min="1" max="1" width="12.85546875" style="6" customWidth="1"/>
    <col min="2" max="2" width="55.5703125" style="2" customWidth="1"/>
    <col min="3" max="3" width="14.140625" style="2" customWidth="1"/>
    <col min="4" max="4" width="25.5703125" style="2" customWidth="1"/>
    <col min="5" max="5" width="41.7109375" style="2" customWidth="1"/>
    <col min="6" max="9" width="9.140625" style="2"/>
    <col min="10" max="10" width="9.140625" style="7"/>
    <col min="11" max="11" width="44.42578125" style="7" bestFit="1" customWidth="1"/>
    <col min="12" max="16384" width="9.140625" style="2"/>
  </cols>
  <sheetData>
    <row r="1" spans="1:11" x14ac:dyDescent="0.2">
      <c r="A1" s="4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1" t="s">
        <v>3</v>
      </c>
    </row>
    <row r="2" spans="1:11" x14ac:dyDescent="0.2">
      <c r="A2" s="5"/>
      <c r="B2" s="2" t="str">
        <f>IF(A2=0,"&lt;-- Lütfen Kurum Kodunu Seçin",VLOOKUP(A2,$J$9:$K$65,2,0))</f>
        <v>&lt;-- Lütfen Kurum Kodunu Seçin</v>
      </c>
      <c r="C2" s="3"/>
      <c r="D2" s="3"/>
      <c r="E2" s="3"/>
      <c r="F2" s="3"/>
    </row>
    <row r="3" spans="1:11" x14ac:dyDescent="0.2">
      <c r="A3" s="5"/>
      <c r="B3" s="2" t="str">
        <f t="shared" ref="B3:B66" si="0">IF(A3=0,"&lt;-- Lütfen Kurum Kodunu Seçin",VLOOKUP(A3,$J$9:$K$65,2,0))</f>
        <v>&lt;-- Lütfen Kurum Kodunu Seçin</v>
      </c>
      <c r="C3" s="3"/>
      <c r="D3" s="3"/>
      <c r="E3" s="3"/>
      <c r="F3" s="3"/>
    </row>
    <row r="4" spans="1:11" x14ac:dyDescent="0.2">
      <c r="A4" s="5"/>
      <c r="B4" s="2" t="str">
        <f t="shared" si="0"/>
        <v>&lt;-- Lütfen Kurum Kodunu Seçin</v>
      </c>
      <c r="C4" s="3"/>
      <c r="D4" s="3"/>
      <c r="E4" s="3"/>
      <c r="F4" s="3"/>
      <c r="J4" s="7" t="s">
        <v>4</v>
      </c>
    </row>
    <row r="5" spans="1:11" x14ac:dyDescent="0.2">
      <c r="A5" s="5"/>
      <c r="B5" s="2" t="str">
        <f t="shared" si="0"/>
        <v>&lt;-- Lütfen Kurum Kodunu Seçin</v>
      </c>
      <c r="C5" s="3"/>
      <c r="D5" s="3"/>
      <c r="E5" s="3"/>
      <c r="F5" s="3"/>
      <c r="J5" s="7" t="s">
        <v>5</v>
      </c>
    </row>
    <row r="6" spans="1:11" x14ac:dyDescent="0.2">
      <c r="A6" s="5"/>
      <c r="B6" s="2" t="str">
        <f t="shared" si="0"/>
        <v>&lt;-- Lütfen Kurum Kodunu Seçin</v>
      </c>
      <c r="C6" s="3"/>
      <c r="D6" s="3"/>
      <c r="E6" s="3"/>
      <c r="F6" s="3"/>
    </row>
    <row r="7" spans="1:11" x14ac:dyDescent="0.2">
      <c r="A7" s="5"/>
      <c r="B7" s="2" t="str">
        <f t="shared" si="0"/>
        <v>&lt;-- Lütfen Kurum Kodunu Seçin</v>
      </c>
      <c r="C7" s="3"/>
      <c r="D7" s="3"/>
      <c r="E7" s="3"/>
      <c r="F7" s="3"/>
    </row>
    <row r="8" spans="1:11" x14ac:dyDescent="0.2">
      <c r="A8" s="5"/>
      <c r="B8" s="2" t="str">
        <f t="shared" si="0"/>
        <v>&lt;-- Lütfen Kurum Kodunu Seçin</v>
      </c>
      <c r="C8" s="3"/>
      <c r="D8" s="3"/>
      <c r="E8" s="3"/>
      <c r="F8" s="3"/>
      <c r="J8" s="8"/>
      <c r="K8" s="8"/>
    </row>
    <row r="9" spans="1:11" x14ac:dyDescent="0.2">
      <c r="A9" s="5"/>
      <c r="B9" s="2" t="str">
        <f t="shared" si="0"/>
        <v>&lt;-- Lütfen Kurum Kodunu Seçin</v>
      </c>
      <c r="C9" s="3"/>
      <c r="D9" s="3"/>
      <c r="E9" s="3"/>
      <c r="F9" s="3"/>
      <c r="J9" s="9">
        <v>353323</v>
      </c>
      <c r="K9" s="10" t="s">
        <v>8</v>
      </c>
    </row>
    <row r="10" spans="1:11" x14ac:dyDescent="0.2">
      <c r="A10" s="5"/>
      <c r="B10" s="2" t="str">
        <f t="shared" si="0"/>
        <v>&lt;-- Lütfen Kurum Kodunu Seçin</v>
      </c>
      <c r="C10" s="3"/>
      <c r="D10" s="3"/>
      <c r="E10" s="3"/>
      <c r="F10" s="3"/>
      <c r="J10" s="9">
        <v>373330</v>
      </c>
      <c r="K10" s="10" t="s">
        <v>9</v>
      </c>
    </row>
    <row r="11" spans="1:11" x14ac:dyDescent="0.2">
      <c r="A11" s="5"/>
      <c r="B11" s="2" t="str">
        <f t="shared" si="0"/>
        <v>&lt;-- Lütfen Kurum Kodunu Seçin</v>
      </c>
      <c r="C11" s="3"/>
      <c r="D11" s="3"/>
      <c r="E11" s="3"/>
      <c r="F11" s="3"/>
      <c r="J11" s="9">
        <v>974959</v>
      </c>
      <c r="K11" s="10" t="s">
        <v>10</v>
      </c>
    </row>
    <row r="12" spans="1:11" x14ac:dyDescent="0.2">
      <c r="A12" s="5"/>
      <c r="B12" s="2" t="str">
        <f t="shared" si="0"/>
        <v>&lt;-- Lütfen Kurum Kodunu Seçin</v>
      </c>
      <c r="C12" s="3"/>
      <c r="D12" s="3"/>
      <c r="E12" s="3"/>
      <c r="F12" s="3"/>
      <c r="J12" s="9">
        <v>325133</v>
      </c>
      <c r="K12" s="10" t="s">
        <v>11</v>
      </c>
    </row>
    <row r="13" spans="1:11" x14ac:dyDescent="0.2">
      <c r="A13" s="5"/>
      <c r="B13" s="2" t="str">
        <f t="shared" si="0"/>
        <v>&lt;-- Lütfen Kurum Kodunu Seçin</v>
      </c>
      <c r="C13" s="3"/>
      <c r="D13" s="3"/>
      <c r="E13" s="3"/>
      <c r="F13" s="3"/>
      <c r="J13" s="9">
        <v>751123</v>
      </c>
      <c r="K13" s="10" t="s">
        <v>12</v>
      </c>
    </row>
    <row r="14" spans="1:11" x14ac:dyDescent="0.2">
      <c r="A14" s="5"/>
      <c r="B14" s="2" t="str">
        <f t="shared" si="0"/>
        <v>&lt;-- Lütfen Kurum Kodunu Seçin</v>
      </c>
      <c r="C14" s="3"/>
      <c r="D14" s="3"/>
      <c r="E14" s="3"/>
      <c r="F14" s="3"/>
      <c r="J14" s="9">
        <v>324534</v>
      </c>
      <c r="K14" s="10" t="s">
        <v>13</v>
      </c>
    </row>
    <row r="15" spans="1:11" x14ac:dyDescent="0.2">
      <c r="A15" s="5"/>
      <c r="B15" s="2" t="str">
        <f t="shared" si="0"/>
        <v>&lt;-- Lütfen Kurum Kodunu Seçin</v>
      </c>
      <c r="C15" s="3"/>
      <c r="D15" s="3"/>
      <c r="E15" s="3"/>
      <c r="F15" s="3"/>
      <c r="J15" s="9">
        <v>386408</v>
      </c>
      <c r="K15" s="10" t="s">
        <v>14</v>
      </c>
    </row>
    <row r="16" spans="1:11" x14ac:dyDescent="0.2">
      <c r="A16" s="5"/>
      <c r="B16" s="2" t="str">
        <f t="shared" si="0"/>
        <v>&lt;-- Lütfen Kurum Kodunu Seçin</v>
      </c>
      <c r="C16" s="3"/>
      <c r="D16" s="3"/>
      <c r="E16" s="3"/>
      <c r="F16" s="3"/>
      <c r="J16" s="9">
        <v>751658</v>
      </c>
      <c r="K16" s="10" t="s">
        <v>15</v>
      </c>
    </row>
    <row r="17" spans="1:11" x14ac:dyDescent="0.2">
      <c r="A17" s="5"/>
      <c r="B17" s="2" t="str">
        <f t="shared" si="0"/>
        <v>&lt;-- Lütfen Kurum Kodunu Seçin</v>
      </c>
      <c r="C17" s="3"/>
      <c r="D17" s="3"/>
      <c r="E17" s="3"/>
      <c r="F17" s="3"/>
      <c r="J17" s="9">
        <v>751653</v>
      </c>
      <c r="K17" s="10" t="s">
        <v>16</v>
      </c>
    </row>
    <row r="18" spans="1:11" x14ac:dyDescent="0.2">
      <c r="A18" s="5"/>
      <c r="B18" s="2" t="str">
        <f t="shared" si="0"/>
        <v>&lt;-- Lütfen Kurum Kodunu Seçin</v>
      </c>
      <c r="C18" s="3"/>
      <c r="D18" s="3"/>
      <c r="E18" s="3"/>
      <c r="F18" s="3"/>
      <c r="J18" s="9">
        <v>751657</v>
      </c>
      <c r="K18" s="10" t="s">
        <v>17</v>
      </c>
    </row>
    <row r="19" spans="1:11" x14ac:dyDescent="0.2">
      <c r="A19" s="5"/>
      <c r="B19" s="2" t="str">
        <f t="shared" si="0"/>
        <v>&lt;-- Lütfen Kurum Kodunu Seçin</v>
      </c>
      <c r="C19" s="3"/>
      <c r="D19" s="3"/>
      <c r="E19" s="3"/>
      <c r="F19" s="3"/>
      <c r="J19" s="9">
        <v>751656</v>
      </c>
      <c r="K19" s="10" t="s">
        <v>18</v>
      </c>
    </row>
    <row r="20" spans="1:11" x14ac:dyDescent="0.2">
      <c r="A20" s="5"/>
      <c r="B20" s="2" t="str">
        <f t="shared" si="0"/>
        <v>&lt;-- Lütfen Kurum Kodunu Seçin</v>
      </c>
      <c r="C20" s="3"/>
      <c r="D20" s="3"/>
      <c r="E20" s="3"/>
      <c r="F20" s="3"/>
      <c r="J20" s="9">
        <v>751126</v>
      </c>
      <c r="K20" s="10" t="s">
        <v>19</v>
      </c>
    </row>
    <row r="21" spans="1:11" x14ac:dyDescent="0.2">
      <c r="A21" s="5"/>
      <c r="B21" s="2" t="str">
        <f t="shared" si="0"/>
        <v>&lt;-- Lütfen Kurum Kodunu Seçin</v>
      </c>
      <c r="C21" s="3"/>
      <c r="D21" s="3"/>
      <c r="E21" s="3"/>
      <c r="F21" s="3"/>
      <c r="J21" s="9">
        <v>751654</v>
      </c>
      <c r="K21" s="10" t="s">
        <v>20</v>
      </c>
    </row>
    <row r="22" spans="1:11" x14ac:dyDescent="0.2">
      <c r="A22" s="5"/>
      <c r="B22" s="2" t="str">
        <f t="shared" si="0"/>
        <v>&lt;-- Lütfen Kurum Kodunu Seçin</v>
      </c>
      <c r="C22" s="3"/>
      <c r="D22" s="3"/>
      <c r="E22" s="3"/>
      <c r="F22" s="3"/>
      <c r="J22" s="9">
        <v>190114</v>
      </c>
      <c r="K22" s="10" t="s">
        <v>21</v>
      </c>
    </row>
    <row r="23" spans="1:11" x14ac:dyDescent="0.2">
      <c r="A23" s="5"/>
      <c r="B23" s="2" t="str">
        <f t="shared" si="0"/>
        <v>&lt;-- Lütfen Kurum Kodunu Seçin</v>
      </c>
      <c r="C23" s="3"/>
      <c r="D23" s="3"/>
      <c r="E23" s="3"/>
      <c r="F23" s="3"/>
      <c r="J23" s="9">
        <v>190163</v>
      </c>
      <c r="K23" s="11" t="s">
        <v>22</v>
      </c>
    </row>
    <row r="24" spans="1:11" x14ac:dyDescent="0.2">
      <c r="A24" s="5"/>
      <c r="B24" s="2" t="str">
        <f t="shared" si="0"/>
        <v>&lt;-- Lütfen Kurum Kodunu Seçin</v>
      </c>
      <c r="C24" s="3"/>
      <c r="D24" s="3"/>
      <c r="E24" s="3"/>
      <c r="F24" s="3"/>
      <c r="J24" s="9">
        <v>758630</v>
      </c>
      <c r="K24" s="11" t="s">
        <v>23</v>
      </c>
    </row>
    <row r="25" spans="1:11" x14ac:dyDescent="0.2">
      <c r="A25" s="5"/>
      <c r="B25" s="2" t="str">
        <f t="shared" si="0"/>
        <v>&lt;-- Lütfen Kurum Kodunu Seçin</v>
      </c>
      <c r="C25" s="3"/>
      <c r="D25" s="3"/>
      <c r="E25" s="3"/>
      <c r="F25" s="3"/>
      <c r="J25" s="9">
        <v>751659</v>
      </c>
      <c r="K25" s="10" t="s">
        <v>24</v>
      </c>
    </row>
    <row r="26" spans="1:11" x14ac:dyDescent="0.2">
      <c r="A26" s="5"/>
      <c r="B26" s="2" t="str">
        <f t="shared" si="0"/>
        <v>&lt;-- Lütfen Kurum Kodunu Seçin</v>
      </c>
      <c r="C26" s="3"/>
      <c r="D26" s="3"/>
      <c r="E26" s="3"/>
      <c r="F26" s="3"/>
      <c r="J26" s="9">
        <v>751651</v>
      </c>
      <c r="K26" s="10" t="s">
        <v>25</v>
      </c>
    </row>
    <row r="27" spans="1:11" x14ac:dyDescent="0.2">
      <c r="A27" s="5"/>
      <c r="B27" s="2" t="str">
        <f t="shared" si="0"/>
        <v>&lt;-- Lütfen Kurum Kodunu Seçin</v>
      </c>
      <c r="C27" s="3"/>
      <c r="D27" s="3"/>
      <c r="E27" s="3"/>
      <c r="F27" s="3"/>
      <c r="J27" s="9">
        <v>758478</v>
      </c>
      <c r="K27" s="10" t="s">
        <v>26</v>
      </c>
    </row>
    <row r="28" spans="1:11" x14ac:dyDescent="0.2">
      <c r="A28" s="5"/>
      <c r="B28" s="2" t="str">
        <f t="shared" si="0"/>
        <v>&lt;-- Lütfen Kurum Kodunu Seçin</v>
      </c>
      <c r="C28" s="3"/>
      <c r="D28" s="3"/>
      <c r="E28" s="3"/>
      <c r="F28" s="3"/>
      <c r="J28" s="9">
        <v>751655</v>
      </c>
      <c r="K28" s="10" t="s">
        <v>27</v>
      </c>
    </row>
    <row r="29" spans="1:11" x14ac:dyDescent="0.2">
      <c r="A29" s="5"/>
      <c r="B29" s="2" t="str">
        <f t="shared" si="0"/>
        <v>&lt;-- Lütfen Kurum Kodunu Seçin</v>
      </c>
      <c r="C29" s="3"/>
      <c r="D29" s="3"/>
      <c r="E29" s="3"/>
      <c r="F29" s="3"/>
      <c r="J29" s="9">
        <v>751974</v>
      </c>
      <c r="K29" s="10" t="s">
        <v>28</v>
      </c>
    </row>
    <row r="30" spans="1:11" x14ac:dyDescent="0.2">
      <c r="A30" s="5"/>
      <c r="B30" s="2" t="str">
        <f t="shared" si="0"/>
        <v>&lt;-- Lütfen Kurum Kodunu Seçin</v>
      </c>
      <c r="C30" s="3"/>
      <c r="D30" s="3"/>
      <c r="E30" s="3"/>
      <c r="F30" s="3"/>
      <c r="J30" s="9">
        <v>751937</v>
      </c>
      <c r="K30" s="10" t="s">
        <v>29</v>
      </c>
    </row>
    <row r="31" spans="1:11" x14ac:dyDescent="0.2">
      <c r="A31" s="5"/>
      <c r="B31" s="2" t="str">
        <f t="shared" si="0"/>
        <v>&lt;-- Lütfen Kurum Kodunu Seçin</v>
      </c>
      <c r="C31" s="3"/>
      <c r="D31" s="3"/>
      <c r="E31" s="3"/>
      <c r="F31" s="3"/>
      <c r="J31" s="9">
        <v>751124</v>
      </c>
      <c r="K31" s="10" t="s">
        <v>30</v>
      </c>
    </row>
    <row r="32" spans="1:11" x14ac:dyDescent="0.2">
      <c r="A32" s="5"/>
      <c r="B32" s="2" t="str">
        <f t="shared" si="0"/>
        <v>&lt;-- Lütfen Kurum Kodunu Seçin</v>
      </c>
      <c r="C32" s="3"/>
      <c r="D32" s="3"/>
      <c r="E32" s="3"/>
      <c r="F32" s="3"/>
      <c r="J32" s="9">
        <v>341142</v>
      </c>
      <c r="K32" s="10" t="s">
        <v>31</v>
      </c>
    </row>
    <row r="33" spans="1:11" x14ac:dyDescent="0.2">
      <c r="A33" s="5"/>
      <c r="B33" s="2" t="str">
        <f t="shared" si="0"/>
        <v>&lt;-- Lütfen Kurum Kodunu Seçin</v>
      </c>
      <c r="C33" s="3"/>
      <c r="D33" s="3"/>
      <c r="E33" s="3"/>
      <c r="F33" s="3"/>
      <c r="J33" s="9">
        <v>974958</v>
      </c>
      <c r="K33" s="10" t="s">
        <v>32</v>
      </c>
    </row>
    <row r="34" spans="1:11" x14ac:dyDescent="0.2">
      <c r="A34" s="5"/>
      <c r="B34" s="2" t="str">
        <f t="shared" si="0"/>
        <v>&lt;-- Lütfen Kurum Kodunu Seçin</v>
      </c>
      <c r="C34" s="3"/>
      <c r="D34" s="3"/>
      <c r="E34" s="3"/>
      <c r="F34" s="3"/>
      <c r="J34" s="9">
        <v>964348</v>
      </c>
      <c r="K34" s="10" t="s">
        <v>33</v>
      </c>
    </row>
    <row r="35" spans="1:11" x14ac:dyDescent="0.2">
      <c r="A35" s="5"/>
      <c r="B35" s="2" t="str">
        <f t="shared" si="0"/>
        <v>&lt;-- Lütfen Kurum Kodunu Seçin</v>
      </c>
      <c r="C35" s="3"/>
      <c r="D35" s="3"/>
      <c r="E35" s="3"/>
      <c r="F35" s="3"/>
      <c r="J35" s="9">
        <v>964349</v>
      </c>
      <c r="K35" s="10" t="s">
        <v>34</v>
      </c>
    </row>
    <row r="36" spans="1:11" x14ac:dyDescent="0.2">
      <c r="A36" s="5"/>
      <c r="B36" s="2" t="str">
        <f t="shared" si="0"/>
        <v>&lt;-- Lütfen Kurum Kodunu Seçin</v>
      </c>
      <c r="C36" s="3"/>
      <c r="D36" s="3"/>
      <c r="E36" s="3"/>
      <c r="F36" s="3"/>
      <c r="J36" s="9">
        <v>965156</v>
      </c>
      <c r="K36" s="10" t="s">
        <v>35</v>
      </c>
    </row>
    <row r="37" spans="1:11" x14ac:dyDescent="0.2">
      <c r="A37" s="5"/>
      <c r="B37" s="2" t="str">
        <f t="shared" si="0"/>
        <v>&lt;-- Lütfen Kurum Kodunu Seçin</v>
      </c>
      <c r="C37" s="3"/>
      <c r="D37" s="3"/>
      <c r="E37" s="3"/>
      <c r="F37" s="3"/>
      <c r="J37" s="9">
        <v>967283</v>
      </c>
      <c r="K37" s="10" t="s">
        <v>36</v>
      </c>
    </row>
    <row r="38" spans="1:11" x14ac:dyDescent="0.2">
      <c r="A38" s="5"/>
      <c r="B38" s="2" t="str">
        <f t="shared" si="0"/>
        <v>&lt;-- Lütfen Kurum Kodunu Seçin</v>
      </c>
      <c r="C38" s="3"/>
      <c r="D38" s="3"/>
      <c r="E38" s="3"/>
      <c r="F38" s="3"/>
      <c r="J38" s="9">
        <v>971539</v>
      </c>
      <c r="K38" s="10" t="s">
        <v>37</v>
      </c>
    </row>
    <row r="39" spans="1:11" x14ac:dyDescent="0.2">
      <c r="A39" s="5"/>
      <c r="B39" s="2" t="str">
        <f t="shared" si="0"/>
        <v>&lt;-- Lütfen Kurum Kodunu Seçin</v>
      </c>
      <c r="C39" s="3"/>
      <c r="D39" s="3"/>
      <c r="E39" s="3"/>
      <c r="F39" s="3"/>
      <c r="J39" s="9">
        <v>971540</v>
      </c>
      <c r="K39" s="10" t="s">
        <v>38</v>
      </c>
    </row>
    <row r="40" spans="1:11" x14ac:dyDescent="0.2">
      <c r="A40" s="5"/>
      <c r="B40" s="2" t="str">
        <f t="shared" si="0"/>
        <v>&lt;-- Lütfen Kurum Kodunu Seçin</v>
      </c>
      <c r="C40" s="3"/>
      <c r="D40" s="3"/>
      <c r="E40" s="3"/>
      <c r="F40" s="3"/>
      <c r="J40" s="9">
        <v>973040</v>
      </c>
      <c r="K40" s="10" t="s">
        <v>39</v>
      </c>
    </row>
    <row r="41" spans="1:11" x14ac:dyDescent="0.2">
      <c r="A41" s="5"/>
      <c r="B41" s="2" t="str">
        <f t="shared" si="0"/>
        <v>&lt;-- Lütfen Kurum Kodunu Seçin</v>
      </c>
      <c r="C41" s="3"/>
      <c r="D41" s="3"/>
      <c r="E41" s="3"/>
      <c r="F41" s="3"/>
      <c r="J41" s="9">
        <v>973286</v>
      </c>
      <c r="K41" s="10" t="s">
        <v>40</v>
      </c>
    </row>
    <row r="42" spans="1:11" x14ac:dyDescent="0.2">
      <c r="A42" s="5"/>
      <c r="B42" s="2" t="str">
        <f t="shared" si="0"/>
        <v>&lt;-- Lütfen Kurum Kodunu Seçin</v>
      </c>
      <c r="C42" s="3"/>
      <c r="D42" s="3"/>
      <c r="E42" s="3"/>
      <c r="F42" s="3"/>
      <c r="J42" s="9">
        <v>751127</v>
      </c>
      <c r="K42" s="10" t="s">
        <v>41</v>
      </c>
    </row>
    <row r="43" spans="1:11" x14ac:dyDescent="0.2">
      <c r="A43" s="5"/>
      <c r="B43" s="2" t="str">
        <f t="shared" si="0"/>
        <v>&lt;-- Lütfen Kurum Kodunu Seçin</v>
      </c>
      <c r="C43" s="3"/>
      <c r="D43" s="3"/>
      <c r="E43" s="3"/>
      <c r="F43" s="3"/>
      <c r="J43" s="9">
        <v>751650</v>
      </c>
      <c r="K43" s="10" t="s">
        <v>42</v>
      </c>
    </row>
    <row r="44" spans="1:11" x14ac:dyDescent="0.2">
      <c r="A44" s="5"/>
      <c r="B44" s="2" t="str">
        <f t="shared" si="0"/>
        <v>&lt;-- Lütfen Kurum Kodunu Seçin</v>
      </c>
      <c r="C44" s="3"/>
      <c r="D44" s="3"/>
      <c r="E44" s="3"/>
      <c r="F44" s="3"/>
      <c r="J44" s="9">
        <v>751649</v>
      </c>
      <c r="K44" s="10" t="s">
        <v>43</v>
      </c>
    </row>
    <row r="45" spans="1:11" x14ac:dyDescent="0.2">
      <c r="A45" s="5"/>
      <c r="B45" s="2" t="str">
        <f t="shared" si="0"/>
        <v>&lt;-- Lütfen Kurum Kodunu Seçin</v>
      </c>
      <c r="C45" s="3"/>
      <c r="D45" s="3"/>
      <c r="E45" s="3"/>
      <c r="F45" s="3"/>
      <c r="J45" s="9">
        <v>373342</v>
      </c>
      <c r="K45" s="10" t="s">
        <v>44</v>
      </c>
    </row>
    <row r="46" spans="1:11" x14ac:dyDescent="0.2">
      <c r="A46" s="5"/>
      <c r="B46" s="2" t="str">
        <f t="shared" si="0"/>
        <v>&lt;-- Lütfen Kurum Kodunu Seçin</v>
      </c>
      <c r="C46" s="3"/>
      <c r="D46" s="3"/>
      <c r="E46" s="3"/>
      <c r="F46" s="3"/>
      <c r="J46" s="9">
        <v>964347</v>
      </c>
      <c r="K46" s="10" t="s">
        <v>45</v>
      </c>
    </row>
    <row r="47" spans="1:11" x14ac:dyDescent="0.2">
      <c r="A47" s="5"/>
      <c r="B47" s="2" t="str">
        <f t="shared" si="0"/>
        <v>&lt;-- Lütfen Kurum Kodunu Seçin</v>
      </c>
      <c r="C47" s="3"/>
      <c r="D47" s="3"/>
      <c r="E47" s="3"/>
      <c r="F47" s="3"/>
      <c r="J47" s="9">
        <v>757887</v>
      </c>
      <c r="K47" s="10" t="s">
        <v>46</v>
      </c>
    </row>
    <row r="48" spans="1:11" x14ac:dyDescent="0.2">
      <c r="A48" s="5"/>
      <c r="B48" s="2" t="str">
        <f t="shared" si="0"/>
        <v>&lt;-- Lütfen Kurum Kodunu Seçin</v>
      </c>
      <c r="C48" s="3"/>
      <c r="D48" s="3"/>
      <c r="E48" s="3"/>
      <c r="F48" s="3"/>
      <c r="J48" s="9">
        <v>751648</v>
      </c>
      <c r="K48" s="10" t="s">
        <v>47</v>
      </c>
    </row>
    <row r="49" spans="1:11" x14ac:dyDescent="0.2">
      <c r="A49" s="5"/>
      <c r="B49" s="2" t="str">
        <f t="shared" si="0"/>
        <v>&lt;-- Lütfen Kurum Kodunu Seçin</v>
      </c>
      <c r="C49" s="3"/>
      <c r="D49" s="3"/>
      <c r="E49" s="3"/>
      <c r="F49" s="3"/>
      <c r="J49" s="9">
        <v>325121</v>
      </c>
      <c r="K49" s="10" t="s">
        <v>48</v>
      </c>
    </row>
    <row r="50" spans="1:11" x14ac:dyDescent="0.2">
      <c r="A50" s="5"/>
      <c r="B50" s="2" t="str">
        <f t="shared" si="0"/>
        <v>&lt;-- Lütfen Kurum Kodunu Seçin</v>
      </c>
      <c r="C50" s="3"/>
      <c r="D50" s="3"/>
      <c r="E50" s="3"/>
      <c r="F50" s="3"/>
      <c r="J50" s="9">
        <v>743944</v>
      </c>
      <c r="K50" s="10" t="s">
        <v>49</v>
      </c>
    </row>
    <row r="51" spans="1:11" x14ac:dyDescent="0.2">
      <c r="A51" s="5"/>
      <c r="B51" s="2" t="str">
        <f t="shared" si="0"/>
        <v>&lt;-- Lütfen Kurum Kodunu Seçin</v>
      </c>
      <c r="C51" s="3"/>
      <c r="D51" s="3"/>
      <c r="E51" s="3"/>
      <c r="F51" s="3"/>
      <c r="J51" s="9">
        <v>747651</v>
      </c>
      <c r="K51" s="10" t="s">
        <v>50</v>
      </c>
    </row>
    <row r="52" spans="1:11" x14ac:dyDescent="0.2">
      <c r="A52" s="5"/>
      <c r="B52" s="2" t="str">
        <f t="shared" si="0"/>
        <v>&lt;-- Lütfen Kurum Kodunu Seçin</v>
      </c>
      <c r="C52" s="3"/>
      <c r="D52" s="3"/>
      <c r="E52" s="3"/>
      <c r="F52" s="3"/>
      <c r="J52" s="9">
        <v>726304</v>
      </c>
      <c r="K52" s="10" t="s">
        <v>51</v>
      </c>
    </row>
    <row r="53" spans="1:11" x14ac:dyDescent="0.2">
      <c r="A53" s="5"/>
      <c r="B53" s="2" t="str">
        <f t="shared" si="0"/>
        <v>&lt;-- Lütfen Kurum Kodunu Seçin</v>
      </c>
      <c r="C53" s="3"/>
      <c r="D53" s="3"/>
      <c r="E53" s="3"/>
      <c r="F53" s="3"/>
      <c r="J53" s="9">
        <v>954671</v>
      </c>
      <c r="K53" s="10" t="s">
        <v>52</v>
      </c>
    </row>
    <row r="54" spans="1:11" x14ac:dyDescent="0.2">
      <c r="A54" s="5"/>
      <c r="B54" s="2" t="str">
        <f t="shared" si="0"/>
        <v>&lt;-- Lütfen Kurum Kodunu Seçin</v>
      </c>
      <c r="C54" s="3"/>
      <c r="D54" s="3"/>
      <c r="E54" s="3"/>
      <c r="F54" s="3"/>
      <c r="J54" s="9">
        <v>868945</v>
      </c>
      <c r="K54" s="10" t="s">
        <v>53</v>
      </c>
    </row>
    <row r="55" spans="1:11" x14ac:dyDescent="0.2">
      <c r="A55" s="5"/>
      <c r="B55" s="2" t="str">
        <f t="shared" si="0"/>
        <v>&lt;-- Lütfen Kurum Kodunu Seçin</v>
      </c>
      <c r="C55" s="3"/>
      <c r="D55" s="3"/>
      <c r="E55" s="3"/>
      <c r="F55" s="3"/>
      <c r="J55" s="9">
        <v>726134</v>
      </c>
      <c r="K55" s="10" t="s">
        <v>54</v>
      </c>
    </row>
    <row r="56" spans="1:11" x14ac:dyDescent="0.2">
      <c r="A56" s="5"/>
      <c r="B56" s="2" t="str">
        <f t="shared" si="0"/>
        <v>&lt;-- Lütfen Kurum Kodunu Seçin</v>
      </c>
      <c r="C56" s="3"/>
      <c r="D56" s="3"/>
      <c r="E56" s="3"/>
      <c r="F56" s="3"/>
      <c r="J56" s="9">
        <v>751125</v>
      </c>
      <c r="K56" s="10" t="s">
        <v>55</v>
      </c>
    </row>
    <row r="57" spans="1:11" x14ac:dyDescent="0.2">
      <c r="A57" s="5"/>
      <c r="B57" s="2" t="str">
        <f t="shared" si="0"/>
        <v>&lt;-- Lütfen Kurum Kodunu Seçin</v>
      </c>
      <c r="C57" s="3"/>
      <c r="D57" s="3"/>
      <c r="E57" s="3"/>
      <c r="F57" s="3"/>
      <c r="J57" s="9">
        <v>190151</v>
      </c>
      <c r="K57" s="10" t="s">
        <v>56</v>
      </c>
    </row>
    <row r="58" spans="1:11" x14ac:dyDescent="0.2">
      <c r="A58" s="5"/>
      <c r="B58" s="2" t="str">
        <f t="shared" si="0"/>
        <v>&lt;-- Lütfen Kurum Kodunu Seçin</v>
      </c>
      <c r="C58" s="3"/>
      <c r="D58" s="3"/>
      <c r="E58" s="3"/>
      <c r="F58" s="3"/>
      <c r="J58" s="9">
        <v>822935</v>
      </c>
      <c r="K58" s="10" t="s">
        <v>57</v>
      </c>
    </row>
    <row r="59" spans="1:11" x14ac:dyDescent="0.2">
      <c r="A59" s="5"/>
      <c r="B59" s="2" t="str">
        <f t="shared" si="0"/>
        <v>&lt;-- Lütfen Kurum Kodunu Seçin</v>
      </c>
      <c r="C59" s="3"/>
      <c r="D59" s="3"/>
      <c r="E59" s="3"/>
      <c r="F59" s="3"/>
      <c r="J59" s="9">
        <v>190126</v>
      </c>
      <c r="K59" s="10" t="s">
        <v>58</v>
      </c>
    </row>
    <row r="60" spans="1:11" x14ac:dyDescent="0.2">
      <c r="A60" s="5"/>
      <c r="B60" s="2" t="str">
        <f t="shared" si="0"/>
        <v>&lt;-- Lütfen Kurum Kodunu Seçin</v>
      </c>
      <c r="C60" s="3"/>
      <c r="D60" s="3"/>
      <c r="E60" s="3"/>
      <c r="F60" s="3"/>
      <c r="J60" s="9">
        <v>703640</v>
      </c>
      <c r="K60" s="10" t="s">
        <v>59</v>
      </c>
    </row>
    <row r="61" spans="1:11" x14ac:dyDescent="0.2">
      <c r="A61" s="5"/>
      <c r="B61" s="2" t="str">
        <f t="shared" si="0"/>
        <v>&lt;-- Lütfen Kurum Kodunu Seçin</v>
      </c>
      <c r="C61" s="3"/>
      <c r="D61" s="3"/>
      <c r="E61" s="3"/>
      <c r="F61" s="3"/>
      <c r="J61" s="9">
        <v>963264</v>
      </c>
      <c r="K61" s="10" t="s">
        <v>60</v>
      </c>
    </row>
    <row r="62" spans="1:11" x14ac:dyDescent="0.2">
      <c r="A62" s="5"/>
      <c r="B62" s="2" t="str">
        <f t="shared" si="0"/>
        <v>&lt;-- Lütfen Kurum Kodunu Seçin</v>
      </c>
      <c r="C62" s="3"/>
      <c r="D62" s="3"/>
      <c r="E62" s="3"/>
      <c r="F62" s="3"/>
      <c r="J62" s="9">
        <v>251036</v>
      </c>
      <c r="K62" s="10" t="s">
        <v>61</v>
      </c>
    </row>
    <row r="63" spans="1:11" x14ac:dyDescent="0.2">
      <c r="A63" s="5"/>
      <c r="B63" s="2" t="str">
        <f t="shared" si="0"/>
        <v>&lt;-- Lütfen Kurum Kodunu Seçin</v>
      </c>
      <c r="C63" s="3"/>
      <c r="D63" s="3"/>
      <c r="E63" s="3"/>
      <c r="F63" s="3"/>
      <c r="J63" s="9">
        <v>703653</v>
      </c>
      <c r="K63" s="10" t="s">
        <v>62</v>
      </c>
    </row>
    <row r="64" spans="1:11" x14ac:dyDescent="0.2">
      <c r="A64" s="5"/>
      <c r="B64" s="2" t="str">
        <f t="shared" si="0"/>
        <v>&lt;-- Lütfen Kurum Kodunu Seçin</v>
      </c>
      <c r="C64" s="3"/>
      <c r="D64" s="3"/>
      <c r="E64" s="3"/>
      <c r="F64" s="3"/>
      <c r="J64" s="9">
        <v>747916</v>
      </c>
      <c r="K64" s="10" t="s">
        <v>63</v>
      </c>
    </row>
    <row r="65" spans="1:11" x14ac:dyDescent="0.2">
      <c r="A65" s="5"/>
      <c r="B65" s="2" t="str">
        <f t="shared" si="0"/>
        <v>&lt;-- Lütfen Kurum Kodunu Seçin</v>
      </c>
      <c r="C65" s="3"/>
      <c r="D65" s="3"/>
      <c r="E65" s="3"/>
      <c r="F65" s="3"/>
      <c r="J65" s="9">
        <v>905576</v>
      </c>
      <c r="K65" s="10" t="s">
        <v>64</v>
      </c>
    </row>
    <row r="66" spans="1:11" x14ac:dyDescent="0.2">
      <c r="A66" s="5"/>
      <c r="B66" s="2" t="str">
        <f t="shared" si="0"/>
        <v>&lt;-- Lütfen Kurum Kodunu Seçin</v>
      </c>
      <c r="C66" s="3"/>
      <c r="D66" s="3"/>
      <c r="E66" s="3"/>
      <c r="F66" s="3"/>
      <c r="J66" s="12"/>
    </row>
    <row r="67" spans="1:11" x14ac:dyDescent="0.2">
      <c r="A67" s="5"/>
      <c r="B67" s="2" t="str">
        <f t="shared" ref="B67:B130" si="1">IF(A67=0,"&lt;-- Lütfen Kurum Kodunu Seçin",VLOOKUP(A67,$J$9:$K$65,2,0))</f>
        <v>&lt;-- Lütfen Kurum Kodunu Seçin</v>
      </c>
      <c r="C67" s="3"/>
      <c r="D67" s="3"/>
      <c r="E67" s="3"/>
      <c r="F67" s="3"/>
    </row>
    <row r="68" spans="1:11" x14ac:dyDescent="0.2">
      <c r="A68" s="5"/>
      <c r="B68" s="2" t="str">
        <f t="shared" si="1"/>
        <v>&lt;-- Lütfen Kurum Kodunu Seçin</v>
      </c>
      <c r="C68" s="3"/>
      <c r="D68" s="3"/>
      <c r="E68" s="3"/>
      <c r="F68" s="3"/>
    </row>
    <row r="69" spans="1:11" x14ac:dyDescent="0.2">
      <c r="A69" s="5"/>
      <c r="B69" s="2" t="str">
        <f t="shared" si="1"/>
        <v>&lt;-- Lütfen Kurum Kodunu Seçin</v>
      </c>
      <c r="C69" s="3"/>
      <c r="D69" s="3"/>
      <c r="E69" s="3"/>
      <c r="F69" s="3"/>
    </row>
    <row r="70" spans="1:11" x14ac:dyDescent="0.2">
      <c r="A70" s="5"/>
      <c r="B70" s="2" t="str">
        <f t="shared" si="1"/>
        <v>&lt;-- Lütfen Kurum Kodunu Seçin</v>
      </c>
      <c r="C70" s="3"/>
      <c r="D70" s="3"/>
      <c r="E70" s="3"/>
      <c r="F70" s="3"/>
    </row>
    <row r="71" spans="1:11" x14ac:dyDescent="0.2">
      <c r="A71" s="5"/>
      <c r="B71" s="2" t="str">
        <f t="shared" si="1"/>
        <v>&lt;-- Lütfen Kurum Kodunu Seçin</v>
      </c>
      <c r="C71" s="3"/>
      <c r="D71" s="3"/>
      <c r="E71" s="3"/>
      <c r="F71" s="3"/>
    </row>
    <row r="72" spans="1:11" x14ac:dyDescent="0.2">
      <c r="A72" s="5"/>
      <c r="B72" s="2" t="str">
        <f t="shared" si="1"/>
        <v>&lt;-- Lütfen Kurum Kodunu Seçin</v>
      </c>
      <c r="C72" s="3"/>
      <c r="D72" s="3"/>
      <c r="E72" s="3"/>
      <c r="F72" s="3"/>
    </row>
    <row r="73" spans="1:11" x14ac:dyDescent="0.2">
      <c r="A73" s="5"/>
      <c r="B73" s="2" t="str">
        <f t="shared" si="1"/>
        <v>&lt;-- Lütfen Kurum Kodunu Seçin</v>
      </c>
      <c r="C73" s="3"/>
      <c r="D73" s="3"/>
      <c r="E73" s="3"/>
      <c r="F73" s="3"/>
    </row>
    <row r="74" spans="1:11" x14ac:dyDescent="0.2">
      <c r="A74" s="5"/>
      <c r="B74" s="2" t="str">
        <f t="shared" si="1"/>
        <v>&lt;-- Lütfen Kurum Kodunu Seçin</v>
      </c>
      <c r="C74" s="3"/>
      <c r="D74" s="3"/>
      <c r="E74" s="3"/>
      <c r="F74" s="3"/>
    </row>
    <row r="75" spans="1:11" x14ac:dyDescent="0.2">
      <c r="A75" s="5"/>
      <c r="B75" s="2" t="str">
        <f t="shared" si="1"/>
        <v>&lt;-- Lütfen Kurum Kodunu Seçin</v>
      </c>
      <c r="C75" s="3"/>
      <c r="D75" s="3"/>
      <c r="E75" s="3"/>
      <c r="F75" s="3"/>
    </row>
    <row r="76" spans="1:11" x14ac:dyDescent="0.2">
      <c r="A76" s="5"/>
      <c r="B76" s="2" t="str">
        <f t="shared" si="1"/>
        <v>&lt;-- Lütfen Kurum Kodunu Seçin</v>
      </c>
      <c r="C76" s="3"/>
      <c r="D76" s="3"/>
      <c r="E76" s="3"/>
      <c r="F76" s="3"/>
    </row>
    <row r="77" spans="1:11" x14ac:dyDescent="0.2">
      <c r="A77" s="5"/>
      <c r="B77" s="2" t="str">
        <f t="shared" si="1"/>
        <v>&lt;-- Lütfen Kurum Kodunu Seçin</v>
      </c>
      <c r="C77" s="3"/>
      <c r="D77" s="3"/>
      <c r="E77" s="3"/>
      <c r="F77" s="3"/>
    </row>
    <row r="78" spans="1:11" x14ac:dyDescent="0.2">
      <c r="A78" s="5"/>
      <c r="B78" s="2" t="str">
        <f t="shared" si="1"/>
        <v>&lt;-- Lütfen Kurum Kodunu Seçin</v>
      </c>
      <c r="C78" s="3"/>
      <c r="D78" s="3"/>
      <c r="E78" s="3"/>
      <c r="F78" s="3"/>
    </row>
    <row r="79" spans="1:11" x14ac:dyDescent="0.2">
      <c r="A79" s="5"/>
      <c r="B79" s="2" t="str">
        <f t="shared" si="1"/>
        <v>&lt;-- Lütfen Kurum Kodunu Seçin</v>
      </c>
      <c r="C79" s="3"/>
      <c r="D79" s="3"/>
      <c r="E79" s="3"/>
      <c r="F79" s="3"/>
    </row>
    <row r="80" spans="1:11" x14ac:dyDescent="0.2">
      <c r="A80" s="5"/>
      <c r="B80" s="2" t="str">
        <f t="shared" si="1"/>
        <v>&lt;-- Lütfen Kurum Kodunu Seçin</v>
      </c>
      <c r="C80" s="3"/>
      <c r="D80" s="3"/>
      <c r="E80" s="3"/>
      <c r="F80" s="3"/>
    </row>
    <row r="81" spans="1:6" x14ac:dyDescent="0.2">
      <c r="A81" s="5"/>
      <c r="B81" s="2" t="str">
        <f t="shared" si="1"/>
        <v>&lt;-- Lütfen Kurum Kodunu Seçin</v>
      </c>
      <c r="C81" s="3"/>
      <c r="D81" s="3"/>
      <c r="E81" s="3"/>
      <c r="F81" s="3"/>
    </row>
    <row r="82" spans="1:6" x14ac:dyDescent="0.2">
      <c r="A82" s="5"/>
      <c r="B82" s="2" t="str">
        <f t="shared" si="1"/>
        <v>&lt;-- Lütfen Kurum Kodunu Seçin</v>
      </c>
      <c r="C82" s="3"/>
      <c r="D82" s="3"/>
      <c r="E82" s="3"/>
      <c r="F82" s="3"/>
    </row>
    <row r="83" spans="1:6" x14ac:dyDescent="0.2">
      <c r="A83" s="5"/>
      <c r="B83" s="2" t="str">
        <f t="shared" si="1"/>
        <v>&lt;-- Lütfen Kurum Kodunu Seçin</v>
      </c>
      <c r="C83" s="3"/>
      <c r="D83" s="3"/>
      <c r="E83" s="3"/>
      <c r="F83" s="3"/>
    </row>
    <row r="84" spans="1:6" x14ac:dyDescent="0.2">
      <c r="A84" s="5"/>
      <c r="B84" s="2" t="str">
        <f t="shared" si="1"/>
        <v>&lt;-- Lütfen Kurum Kodunu Seçin</v>
      </c>
      <c r="C84" s="3"/>
      <c r="D84" s="3"/>
      <c r="E84" s="3"/>
      <c r="F84" s="3"/>
    </row>
    <row r="85" spans="1:6" x14ac:dyDescent="0.2">
      <c r="A85" s="5"/>
      <c r="B85" s="2" t="str">
        <f t="shared" si="1"/>
        <v>&lt;-- Lütfen Kurum Kodunu Seçin</v>
      </c>
      <c r="C85" s="3"/>
      <c r="D85" s="3"/>
      <c r="E85" s="3"/>
      <c r="F85" s="3"/>
    </row>
    <row r="86" spans="1:6" x14ac:dyDescent="0.2">
      <c r="A86" s="5"/>
      <c r="B86" s="2" t="str">
        <f t="shared" si="1"/>
        <v>&lt;-- Lütfen Kurum Kodunu Seçin</v>
      </c>
      <c r="C86" s="3"/>
      <c r="D86" s="3"/>
      <c r="E86" s="3"/>
      <c r="F86" s="3"/>
    </row>
    <row r="87" spans="1:6" x14ac:dyDescent="0.2">
      <c r="A87" s="5"/>
      <c r="B87" s="2" t="str">
        <f t="shared" si="1"/>
        <v>&lt;-- Lütfen Kurum Kodunu Seçin</v>
      </c>
      <c r="C87" s="3"/>
      <c r="D87" s="3"/>
      <c r="E87" s="3"/>
      <c r="F87" s="3"/>
    </row>
    <row r="88" spans="1:6" x14ac:dyDescent="0.2">
      <c r="A88" s="5"/>
      <c r="B88" s="2" t="str">
        <f t="shared" si="1"/>
        <v>&lt;-- Lütfen Kurum Kodunu Seçin</v>
      </c>
      <c r="C88" s="3"/>
      <c r="D88" s="3"/>
      <c r="E88" s="3"/>
      <c r="F88" s="3"/>
    </row>
    <row r="89" spans="1:6" x14ac:dyDescent="0.2">
      <c r="A89" s="5"/>
      <c r="B89" s="2" t="str">
        <f t="shared" si="1"/>
        <v>&lt;-- Lütfen Kurum Kodunu Seçin</v>
      </c>
      <c r="C89" s="3"/>
      <c r="D89" s="3"/>
      <c r="E89" s="3"/>
      <c r="F89" s="3"/>
    </row>
    <row r="90" spans="1:6" x14ac:dyDescent="0.2">
      <c r="A90" s="5"/>
      <c r="B90" s="2" t="str">
        <f t="shared" si="1"/>
        <v>&lt;-- Lütfen Kurum Kodunu Seçin</v>
      </c>
      <c r="C90" s="3"/>
      <c r="D90" s="3"/>
      <c r="E90" s="3"/>
      <c r="F90" s="3"/>
    </row>
    <row r="91" spans="1:6" x14ac:dyDescent="0.2">
      <c r="A91" s="5"/>
      <c r="B91" s="2" t="str">
        <f t="shared" si="1"/>
        <v>&lt;-- Lütfen Kurum Kodunu Seçin</v>
      </c>
      <c r="C91" s="3"/>
      <c r="D91" s="3"/>
      <c r="E91" s="3"/>
      <c r="F91" s="3"/>
    </row>
    <row r="92" spans="1:6" x14ac:dyDescent="0.2">
      <c r="A92" s="5"/>
      <c r="B92" s="2" t="str">
        <f t="shared" si="1"/>
        <v>&lt;-- Lütfen Kurum Kodunu Seçin</v>
      </c>
      <c r="C92" s="3"/>
      <c r="D92" s="3"/>
      <c r="E92" s="3"/>
      <c r="F92" s="3"/>
    </row>
    <row r="93" spans="1:6" x14ac:dyDescent="0.2">
      <c r="A93" s="5"/>
      <c r="B93" s="2" t="str">
        <f t="shared" si="1"/>
        <v>&lt;-- Lütfen Kurum Kodunu Seçin</v>
      </c>
      <c r="C93" s="3"/>
      <c r="D93" s="3"/>
      <c r="E93" s="3"/>
      <c r="F93" s="3"/>
    </row>
    <row r="94" spans="1:6" x14ac:dyDescent="0.2">
      <c r="A94" s="5"/>
      <c r="B94" s="2" t="str">
        <f t="shared" si="1"/>
        <v>&lt;-- Lütfen Kurum Kodunu Seçin</v>
      </c>
      <c r="C94" s="3"/>
      <c r="D94" s="3"/>
      <c r="E94" s="3"/>
      <c r="F94" s="3"/>
    </row>
    <row r="95" spans="1:6" x14ac:dyDescent="0.2">
      <c r="A95" s="5"/>
      <c r="B95" s="2" t="str">
        <f t="shared" si="1"/>
        <v>&lt;-- Lütfen Kurum Kodunu Seçin</v>
      </c>
      <c r="C95" s="3"/>
      <c r="D95" s="3"/>
      <c r="E95" s="3"/>
      <c r="F95" s="3"/>
    </row>
    <row r="96" spans="1:6" x14ac:dyDescent="0.2">
      <c r="A96" s="5"/>
      <c r="B96" s="2" t="str">
        <f t="shared" si="1"/>
        <v>&lt;-- Lütfen Kurum Kodunu Seçin</v>
      </c>
      <c r="C96" s="3"/>
      <c r="D96" s="3"/>
      <c r="E96" s="3"/>
      <c r="F96" s="3"/>
    </row>
    <row r="97" spans="1:6" x14ac:dyDescent="0.2">
      <c r="A97" s="5"/>
      <c r="B97" s="2" t="str">
        <f t="shared" si="1"/>
        <v>&lt;-- Lütfen Kurum Kodunu Seçin</v>
      </c>
      <c r="C97" s="3"/>
      <c r="D97" s="3"/>
      <c r="E97" s="3"/>
      <c r="F97" s="3"/>
    </row>
    <row r="98" spans="1:6" x14ac:dyDescent="0.2">
      <c r="A98" s="5"/>
      <c r="B98" s="2" t="str">
        <f t="shared" si="1"/>
        <v>&lt;-- Lütfen Kurum Kodunu Seçin</v>
      </c>
      <c r="C98" s="3"/>
      <c r="D98" s="3"/>
      <c r="E98" s="3"/>
      <c r="F98" s="3"/>
    </row>
    <row r="99" spans="1:6" x14ac:dyDescent="0.2">
      <c r="A99" s="5"/>
      <c r="B99" s="2" t="str">
        <f t="shared" si="1"/>
        <v>&lt;-- Lütfen Kurum Kodunu Seçin</v>
      </c>
      <c r="C99" s="3"/>
      <c r="D99" s="3"/>
      <c r="E99" s="3"/>
      <c r="F99" s="3"/>
    </row>
    <row r="100" spans="1:6" x14ac:dyDescent="0.2">
      <c r="A100" s="5"/>
      <c r="B100" s="2" t="str">
        <f t="shared" si="1"/>
        <v>&lt;-- Lütfen Kurum Kodunu Seçin</v>
      </c>
      <c r="C100" s="3"/>
      <c r="D100" s="3"/>
      <c r="E100" s="3"/>
      <c r="F100" s="3"/>
    </row>
    <row r="101" spans="1:6" x14ac:dyDescent="0.2">
      <c r="A101" s="5"/>
      <c r="B101" s="2" t="str">
        <f t="shared" si="1"/>
        <v>&lt;-- Lütfen Kurum Kodunu Seçin</v>
      </c>
      <c r="C101" s="3"/>
      <c r="D101" s="3"/>
      <c r="E101" s="3"/>
      <c r="F101" s="3"/>
    </row>
    <row r="102" spans="1:6" x14ac:dyDescent="0.2">
      <c r="A102" s="5"/>
      <c r="B102" s="2" t="str">
        <f t="shared" si="1"/>
        <v>&lt;-- Lütfen Kurum Kodunu Seçin</v>
      </c>
      <c r="C102" s="3"/>
      <c r="D102" s="3"/>
      <c r="E102" s="3"/>
      <c r="F102" s="3"/>
    </row>
    <row r="103" spans="1:6" x14ac:dyDescent="0.2">
      <c r="A103" s="5"/>
      <c r="B103" s="2" t="str">
        <f t="shared" si="1"/>
        <v>&lt;-- Lütfen Kurum Kodunu Seçin</v>
      </c>
      <c r="C103" s="3"/>
      <c r="D103" s="3"/>
      <c r="E103" s="3"/>
      <c r="F103" s="3"/>
    </row>
    <row r="104" spans="1:6" x14ac:dyDescent="0.2">
      <c r="A104" s="5"/>
      <c r="B104" s="2" t="str">
        <f t="shared" si="1"/>
        <v>&lt;-- Lütfen Kurum Kodunu Seçin</v>
      </c>
      <c r="C104" s="3"/>
      <c r="D104" s="3"/>
      <c r="E104" s="3"/>
      <c r="F104" s="3"/>
    </row>
    <row r="105" spans="1:6" x14ac:dyDescent="0.2">
      <c r="A105" s="5"/>
      <c r="B105" s="2" t="str">
        <f t="shared" si="1"/>
        <v>&lt;-- Lütfen Kurum Kodunu Seçin</v>
      </c>
      <c r="C105" s="3"/>
      <c r="D105" s="3"/>
      <c r="E105" s="3"/>
      <c r="F105" s="3"/>
    </row>
    <row r="106" spans="1:6" x14ac:dyDescent="0.2">
      <c r="A106" s="5"/>
      <c r="B106" s="2" t="str">
        <f t="shared" si="1"/>
        <v>&lt;-- Lütfen Kurum Kodunu Seçin</v>
      </c>
      <c r="C106" s="3"/>
      <c r="D106" s="3"/>
      <c r="E106" s="3"/>
      <c r="F106" s="3"/>
    </row>
    <row r="107" spans="1:6" x14ac:dyDescent="0.2">
      <c r="A107" s="5"/>
      <c r="B107" s="2" t="str">
        <f t="shared" si="1"/>
        <v>&lt;-- Lütfen Kurum Kodunu Seçin</v>
      </c>
      <c r="C107" s="3"/>
      <c r="D107" s="3"/>
      <c r="E107" s="3"/>
      <c r="F107" s="3"/>
    </row>
    <row r="108" spans="1:6" x14ac:dyDescent="0.2">
      <c r="A108" s="5"/>
      <c r="B108" s="2" t="str">
        <f t="shared" si="1"/>
        <v>&lt;-- Lütfen Kurum Kodunu Seçin</v>
      </c>
      <c r="C108" s="3"/>
      <c r="D108" s="3"/>
      <c r="E108" s="3"/>
      <c r="F108" s="3"/>
    </row>
    <row r="109" spans="1:6" x14ac:dyDescent="0.2">
      <c r="A109" s="5"/>
      <c r="B109" s="2" t="str">
        <f t="shared" si="1"/>
        <v>&lt;-- Lütfen Kurum Kodunu Seçin</v>
      </c>
      <c r="C109" s="3"/>
      <c r="D109" s="3"/>
      <c r="E109" s="3"/>
      <c r="F109" s="3"/>
    </row>
    <row r="110" spans="1:6" x14ac:dyDescent="0.2">
      <c r="A110" s="5"/>
      <c r="B110" s="2" t="str">
        <f t="shared" si="1"/>
        <v>&lt;-- Lütfen Kurum Kodunu Seçin</v>
      </c>
      <c r="C110" s="3"/>
      <c r="D110" s="3"/>
      <c r="E110" s="3"/>
      <c r="F110" s="3"/>
    </row>
    <row r="111" spans="1:6" x14ac:dyDescent="0.2">
      <c r="A111" s="5"/>
      <c r="B111" s="2" t="str">
        <f t="shared" si="1"/>
        <v>&lt;-- Lütfen Kurum Kodunu Seçin</v>
      </c>
      <c r="C111" s="3"/>
      <c r="D111" s="3"/>
      <c r="E111" s="3"/>
      <c r="F111" s="3"/>
    </row>
    <row r="112" spans="1:6" x14ac:dyDescent="0.2">
      <c r="A112" s="5"/>
      <c r="B112" s="2" t="str">
        <f t="shared" si="1"/>
        <v>&lt;-- Lütfen Kurum Kodunu Seçin</v>
      </c>
      <c r="C112" s="3"/>
      <c r="D112" s="3"/>
      <c r="E112" s="3"/>
      <c r="F112" s="3"/>
    </row>
    <row r="113" spans="1:6" x14ac:dyDescent="0.2">
      <c r="A113" s="5"/>
      <c r="B113" s="2" t="str">
        <f t="shared" si="1"/>
        <v>&lt;-- Lütfen Kurum Kodunu Seçin</v>
      </c>
      <c r="C113" s="3"/>
      <c r="D113" s="3"/>
      <c r="E113" s="3"/>
      <c r="F113" s="3"/>
    </row>
    <row r="114" spans="1:6" x14ac:dyDescent="0.2">
      <c r="A114" s="5"/>
      <c r="B114" s="2" t="str">
        <f t="shared" si="1"/>
        <v>&lt;-- Lütfen Kurum Kodunu Seçin</v>
      </c>
      <c r="C114" s="3"/>
      <c r="D114" s="3"/>
      <c r="E114" s="3"/>
      <c r="F114" s="3"/>
    </row>
    <row r="115" spans="1:6" x14ac:dyDescent="0.2">
      <c r="A115" s="5"/>
      <c r="B115" s="2" t="str">
        <f t="shared" si="1"/>
        <v>&lt;-- Lütfen Kurum Kodunu Seçin</v>
      </c>
      <c r="C115" s="3"/>
      <c r="D115" s="3"/>
      <c r="E115" s="3"/>
      <c r="F115" s="3"/>
    </row>
    <row r="116" spans="1:6" x14ac:dyDescent="0.2">
      <c r="A116" s="5"/>
      <c r="B116" s="2" t="str">
        <f t="shared" si="1"/>
        <v>&lt;-- Lütfen Kurum Kodunu Seçin</v>
      </c>
      <c r="C116" s="3"/>
      <c r="D116" s="3"/>
      <c r="E116" s="3"/>
      <c r="F116" s="3"/>
    </row>
    <row r="117" spans="1:6" x14ac:dyDescent="0.2">
      <c r="A117" s="5"/>
      <c r="B117" s="2" t="str">
        <f t="shared" si="1"/>
        <v>&lt;-- Lütfen Kurum Kodunu Seçin</v>
      </c>
      <c r="C117" s="3"/>
      <c r="D117" s="3"/>
      <c r="E117" s="3"/>
      <c r="F117" s="3"/>
    </row>
    <row r="118" spans="1:6" x14ac:dyDescent="0.2">
      <c r="A118" s="5"/>
      <c r="B118" s="2" t="str">
        <f t="shared" si="1"/>
        <v>&lt;-- Lütfen Kurum Kodunu Seçin</v>
      </c>
      <c r="C118" s="3"/>
      <c r="D118" s="3"/>
      <c r="E118" s="3"/>
      <c r="F118" s="3"/>
    </row>
    <row r="119" spans="1:6" x14ac:dyDescent="0.2">
      <c r="A119" s="5"/>
      <c r="B119" s="2" t="str">
        <f t="shared" si="1"/>
        <v>&lt;-- Lütfen Kurum Kodunu Seçin</v>
      </c>
      <c r="C119" s="3"/>
      <c r="D119" s="3"/>
      <c r="E119" s="3"/>
      <c r="F119" s="3"/>
    </row>
    <row r="120" spans="1:6" x14ac:dyDescent="0.2">
      <c r="A120" s="5"/>
      <c r="B120" s="2" t="str">
        <f t="shared" si="1"/>
        <v>&lt;-- Lütfen Kurum Kodunu Seçin</v>
      </c>
      <c r="C120" s="3"/>
      <c r="D120" s="3"/>
      <c r="E120" s="3"/>
      <c r="F120" s="3"/>
    </row>
    <row r="121" spans="1:6" x14ac:dyDescent="0.2">
      <c r="A121" s="5"/>
      <c r="B121" s="2" t="str">
        <f t="shared" si="1"/>
        <v>&lt;-- Lütfen Kurum Kodunu Seçin</v>
      </c>
      <c r="C121" s="3"/>
      <c r="D121" s="3"/>
      <c r="E121" s="3"/>
      <c r="F121" s="3"/>
    </row>
    <row r="122" spans="1:6" x14ac:dyDescent="0.2">
      <c r="A122" s="5"/>
      <c r="B122" s="2" t="str">
        <f t="shared" si="1"/>
        <v>&lt;-- Lütfen Kurum Kodunu Seçin</v>
      </c>
      <c r="C122" s="3"/>
      <c r="D122" s="3"/>
      <c r="E122" s="3"/>
      <c r="F122" s="3"/>
    </row>
    <row r="123" spans="1:6" x14ac:dyDescent="0.2">
      <c r="A123" s="5"/>
      <c r="B123" s="2" t="str">
        <f t="shared" si="1"/>
        <v>&lt;-- Lütfen Kurum Kodunu Seçin</v>
      </c>
      <c r="C123" s="3"/>
      <c r="D123" s="3"/>
      <c r="E123" s="3"/>
      <c r="F123" s="3"/>
    </row>
    <row r="124" spans="1:6" x14ac:dyDescent="0.2">
      <c r="A124" s="5"/>
      <c r="B124" s="2" t="str">
        <f t="shared" si="1"/>
        <v>&lt;-- Lütfen Kurum Kodunu Seçin</v>
      </c>
      <c r="C124" s="3"/>
      <c r="D124" s="3"/>
      <c r="E124" s="3"/>
      <c r="F124" s="3"/>
    </row>
    <row r="125" spans="1:6" x14ac:dyDescent="0.2">
      <c r="A125" s="5"/>
      <c r="B125" s="2" t="str">
        <f t="shared" si="1"/>
        <v>&lt;-- Lütfen Kurum Kodunu Seçin</v>
      </c>
      <c r="C125" s="3"/>
      <c r="D125" s="3"/>
      <c r="E125" s="3"/>
      <c r="F125" s="3"/>
    </row>
    <row r="126" spans="1:6" x14ac:dyDescent="0.2">
      <c r="A126" s="5"/>
      <c r="B126" s="2" t="str">
        <f t="shared" si="1"/>
        <v>&lt;-- Lütfen Kurum Kodunu Seçin</v>
      </c>
      <c r="C126" s="3"/>
      <c r="D126" s="3"/>
      <c r="E126" s="3"/>
      <c r="F126" s="3"/>
    </row>
    <row r="127" spans="1:6" x14ac:dyDescent="0.2">
      <c r="A127" s="5"/>
      <c r="B127" s="2" t="str">
        <f t="shared" si="1"/>
        <v>&lt;-- Lütfen Kurum Kodunu Seçin</v>
      </c>
      <c r="C127" s="3"/>
      <c r="D127" s="3"/>
      <c r="E127" s="3"/>
      <c r="F127" s="3"/>
    </row>
    <row r="128" spans="1:6" x14ac:dyDescent="0.2">
      <c r="A128" s="5"/>
      <c r="B128" s="2" t="str">
        <f t="shared" si="1"/>
        <v>&lt;-- Lütfen Kurum Kodunu Seçin</v>
      </c>
      <c r="C128" s="3"/>
      <c r="D128" s="3"/>
      <c r="E128" s="3"/>
      <c r="F128" s="3"/>
    </row>
    <row r="129" spans="1:6" x14ac:dyDescent="0.2">
      <c r="A129" s="5"/>
      <c r="B129" s="2" t="str">
        <f t="shared" si="1"/>
        <v>&lt;-- Lütfen Kurum Kodunu Seçin</v>
      </c>
      <c r="C129" s="3"/>
      <c r="D129" s="3"/>
      <c r="E129" s="3"/>
      <c r="F129" s="3"/>
    </row>
    <row r="130" spans="1:6" x14ac:dyDescent="0.2">
      <c r="A130" s="5"/>
      <c r="B130" s="2" t="str">
        <f t="shared" si="1"/>
        <v>&lt;-- Lütfen Kurum Kodunu Seçin</v>
      </c>
      <c r="C130" s="3"/>
      <c r="D130" s="3"/>
      <c r="E130" s="3"/>
      <c r="F130" s="3"/>
    </row>
    <row r="131" spans="1:6" x14ac:dyDescent="0.2">
      <c r="A131" s="5"/>
      <c r="B131" s="2" t="str">
        <f t="shared" ref="B131:B160" si="2">IF(A131=0,"&lt;-- Lütfen Kurum Kodunu Seçin",VLOOKUP(A131,$J$9:$K$65,2,0))</f>
        <v>&lt;-- Lütfen Kurum Kodunu Seçin</v>
      </c>
      <c r="C131" s="3"/>
      <c r="D131" s="3"/>
      <c r="E131" s="3"/>
      <c r="F131" s="3"/>
    </row>
    <row r="132" spans="1:6" x14ac:dyDescent="0.2">
      <c r="A132" s="5"/>
      <c r="B132" s="2" t="str">
        <f t="shared" si="2"/>
        <v>&lt;-- Lütfen Kurum Kodunu Seçin</v>
      </c>
      <c r="C132" s="3"/>
      <c r="D132" s="3"/>
      <c r="E132" s="3"/>
      <c r="F132" s="3"/>
    </row>
    <row r="133" spans="1:6" x14ac:dyDescent="0.2">
      <c r="A133" s="5"/>
      <c r="B133" s="2" t="str">
        <f t="shared" si="2"/>
        <v>&lt;-- Lütfen Kurum Kodunu Seçin</v>
      </c>
      <c r="C133" s="3"/>
      <c r="D133" s="3"/>
      <c r="E133" s="3"/>
      <c r="F133" s="3"/>
    </row>
    <row r="134" spans="1:6" x14ac:dyDescent="0.2">
      <c r="A134" s="5"/>
      <c r="B134" s="2" t="str">
        <f t="shared" si="2"/>
        <v>&lt;-- Lütfen Kurum Kodunu Seçin</v>
      </c>
      <c r="C134" s="3"/>
      <c r="D134" s="3"/>
      <c r="E134" s="3"/>
      <c r="F134" s="3"/>
    </row>
    <row r="135" spans="1:6" x14ac:dyDescent="0.2">
      <c r="A135" s="5"/>
      <c r="B135" s="2" t="str">
        <f t="shared" si="2"/>
        <v>&lt;-- Lütfen Kurum Kodunu Seçin</v>
      </c>
      <c r="C135" s="3"/>
      <c r="D135" s="3"/>
      <c r="E135" s="3"/>
      <c r="F135" s="3"/>
    </row>
    <row r="136" spans="1:6" x14ac:dyDescent="0.2">
      <c r="A136" s="5"/>
      <c r="B136" s="2" t="str">
        <f t="shared" si="2"/>
        <v>&lt;-- Lütfen Kurum Kodunu Seçin</v>
      </c>
      <c r="C136" s="3"/>
      <c r="D136" s="3"/>
      <c r="E136" s="3"/>
      <c r="F136" s="3"/>
    </row>
    <row r="137" spans="1:6" x14ac:dyDescent="0.2">
      <c r="A137" s="5"/>
      <c r="B137" s="2" t="str">
        <f t="shared" si="2"/>
        <v>&lt;-- Lütfen Kurum Kodunu Seçin</v>
      </c>
      <c r="C137" s="3"/>
      <c r="D137" s="3"/>
      <c r="E137" s="3"/>
      <c r="F137" s="3"/>
    </row>
    <row r="138" spans="1:6" x14ac:dyDescent="0.2">
      <c r="A138" s="5"/>
      <c r="B138" s="2" t="str">
        <f t="shared" si="2"/>
        <v>&lt;-- Lütfen Kurum Kodunu Seçin</v>
      </c>
      <c r="C138" s="3"/>
      <c r="D138" s="3"/>
      <c r="E138" s="3"/>
      <c r="F138" s="3"/>
    </row>
    <row r="139" spans="1:6" x14ac:dyDescent="0.2">
      <c r="A139" s="5"/>
      <c r="B139" s="2" t="str">
        <f t="shared" si="2"/>
        <v>&lt;-- Lütfen Kurum Kodunu Seçin</v>
      </c>
      <c r="C139" s="3"/>
      <c r="D139" s="3"/>
      <c r="E139" s="3"/>
      <c r="F139" s="3"/>
    </row>
    <row r="140" spans="1:6" x14ac:dyDescent="0.2">
      <c r="A140" s="5"/>
      <c r="B140" s="2" t="str">
        <f t="shared" si="2"/>
        <v>&lt;-- Lütfen Kurum Kodunu Seçin</v>
      </c>
      <c r="C140" s="3"/>
      <c r="D140" s="3"/>
      <c r="E140" s="3"/>
      <c r="F140" s="3"/>
    </row>
    <row r="141" spans="1:6" x14ac:dyDescent="0.2">
      <c r="A141" s="5"/>
      <c r="B141" s="2" t="str">
        <f t="shared" si="2"/>
        <v>&lt;-- Lütfen Kurum Kodunu Seçin</v>
      </c>
      <c r="C141" s="3"/>
      <c r="D141" s="3"/>
      <c r="E141" s="3"/>
      <c r="F141" s="3"/>
    </row>
    <row r="142" spans="1:6" x14ac:dyDescent="0.2">
      <c r="A142" s="5"/>
      <c r="B142" s="2" t="str">
        <f t="shared" si="2"/>
        <v>&lt;-- Lütfen Kurum Kodunu Seçin</v>
      </c>
      <c r="C142" s="3"/>
      <c r="D142" s="3"/>
      <c r="E142" s="3"/>
      <c r="F142" s="3"/>
    </row>
    <row r="143" spans="1:6" x14ac:dyDescent="0.2">
      <c r="A143" s="5"/>
      <c r="B143" s="2" t="str">
        <f t="shared" si="2"/>
        <v>&lt;-- Lütfen Kurum Kodunu Seçin</v>
      </c>
      <c r="C143" s="3"/>
      <c r="D143" s="3"/>
      <c r="E143" s="3"/>
      <c r="F143" s="3"/>
    </row>
    <row r="144" spans="1:6" x14ac:dyDescent="0.2">
      <c r="A144" s="5"/>
      <c r="B144" s="2" t="str">
        <f t="shared" si="2"/>
        <v>&lt;-- Lütfen Kurum Kodunu Seçin</v>
      </c>
      <c r="C144" s="3"/>
      <c r="D144" s="3"/>
      <c r="E144" s="3"/>
      <c r="F144" s="3"/>
    </row>
    <row r="145" spans="1:6" x14ac:dyDescent="0.2">
      <c r="A145" s="5"/>
      <c r="B145" s="2" t="str">
        <f t="shared" si="2"/>
        <v>&lt;-- Lütfen Kurum Kodunu Seçin</v>
      </c>
      <c r="C145" s="3"/>
      <c r="D145" s="3"/>
      <c r="E145" s="3"/>
      <c r="F145" s="3"/>
    </row>
    <row r="146" spans="1:6" x14ac:dyDescent="0.2">
      <c r="A146" s="5"/>
      <c r="B146" s="2" t="str">
        <f t="shared" si="2"/>
        <v>&lt;-- Lütfen Kurum Kodunu Seçin</v>
      </c>
      <c r="C146" s="3"/>
      <c r="D146" s="3"/>
      <c r="E146" s="3"/>
      <c r="F146" s="3"/>
    </row>
    <row r="147" spans="1:6" x14ac:dyDescent="0.2">
      <c r="A147" s="5"/>
      <c r="B147" s="2" t="str">
        <f t="shared" si="2"/>
        <v>&lt;-- Lütfen Kurum Kodunu Seçin</v>
      </c>
      <c r="C147" s="3"/>
      <c r="D147" s="3"/>
      <c r="E147" s="3"/>
      <c r="F147" s="3"/>
    </row>
    <row r="148" spans="1:6" x14ac:dyDescent="0.2">
      <c r="A148" s="5"/>
      <c r="B148" s="2" t="str">
        <f t="shared" si="2"/>
        <v>&lt;-- Lütfen Kurum Kodunu Seçin</v>
      </c>
      <c r="C148" s="3"/>
      <c r="D148" s="3"/>
      <c r="E148" s="3"/>
      <c r="F148" s="3"/>
    </row>
    <row r="149" spans="1:6" x14ac:dyDescent="0.2">
      <c r="A149" s="5"/>
      <c r="B149" s="2" t="str">
        <f t="shared" si="2"/>
        <v>&lt;-- Lütfen Kurum Kodunu Seçin</v>
      </c>
      <c r="C149" s="3"/>
      <c r="D149" s="3"/>
      <c r="E149" s="3"/>
      <c r="F149" s="3"/>
    </row>
    <row r="150" spans="1:6" x14ac:dyDescent="0.2">
      <c r="A150" s="5"/>
      <c r="B150" s="2" t="str">
        <f t="shared" si="2"/>
        <v>&lt;-- Lütfen Kurum Kodunu Seçin</v>
      </c>
      <c r="C150" s="3"/>
      <c r="D150" s="3"/>
      <c r="E150" s="3"/>
      <c r="F150" s="3"/>
    </row>
    <row r="151" spans="1:6" x14ac:dyDescent="0.2">
      <c r="A151" s="5"/>
      <c r="B151" s="2" t="str">
        <f t="shared" si="2"/>
        <v>&lt;-- Lütfen Kurum Kodunu Seçin</v>
      </c>
      <c r="C151" s="3"/>
      <c r="D151" s="3"/>
      <c r="E151" s="3"/>
      <c r="F151" s="3"/>
    </row>
    <row r="152" spans="1:6" x14ac:dyDescent="0.2">
      <c r="A152" s="5"/>
      <c r="B152" s="2" t="str">
        <f t="shared" si="2"/>
        <v>&lt;-- Lütfen Kurum Kodunu Seçin</v>
      </c>
      <c r="C152" s="3"/>
      <c r="D152" s="3"/>
      <c r="E152" s="3"/>
      <c r="F152" s="3"/>
    </row>
    <row r="153" spans="1:6" x14ac:dyDescent="0.2">
      <c r="A153" s="5"/>
      <c r="B153" s="2" t="str">
        <f t="shared" si="2"/>
        <v>&lt;-- Lütfen Kurum Kodunu Seçin</v>
      </c>
      <c r="C153" s="3"/>
      <c r="D153" s="3"/>
      <c r="E153" s="3"/>
      <c r="F153" s="3"/>
    </row>
    <row r="154" spans="1:6" x14ac:dyDescent="0.2">
      <c r="A154" s="5"/>
      <c r="B154" s="2" t="str">
        <f t="shared" si="2"/>
        <v>&lt;-- Lütfen Kurum Kodunu Seçin</v>
      </c>
      <c r="C154" s="3"/>
      <c r="D154" s="3"/>
      <c r="E154" s="3"/>
      <c r="F154" s="3"/>
    </row>
    <row r="155" spans="1:6" x14ac:dyDescent="0.2">
      <c r="A155" s="5"/>
      <c r="B155" s="2" t="str">
        <f t="shared" si="2"/>
        <v>&lt;-- Lütfen Kurum Kodunu Seçin</v>
      </c>
      <c r="C155" s="3"/>
      <c r="D155" s="3"/>
      <c r="E155" s="3"/>
      <c r="F155" s="3"/>
    </row>
    <row r="156" spans="1:6" x14ac:dyDescent="0.2">
      <c r="A156" s="5"/>
      <c r="B156" s="2" t="str">
        <f t="shared" si="2"/>
        <v>&lt;-- Lütfen Kurum Kodunu Seçin</v>
      </c>
      <c r="C156" s="3"/>
      <c r="D156" s="3"/>
      <c r="E156" s="3"/>
      <c r="F156" s="3"/>
    </row>
    <row r="157" spans="1:6" x14ac:dyDescent="0.2">
      <c r="A157" s="5"/>
      <c r="B157" s="2" t="str">
        <f t="shared" si="2"/>
        <v>&lt;-- Lütfen Kurum Kodunu Seçin</v>
      </c>
      <c r="C157" s="3"/>
      <c r="D157" s="3"/>
      <c r="E157" s="3"/>
      <c r="F157" s="3"/>
    </row>
    <row r="158" spans="1:6" x14ac:dyDescent="0.2">
      <c r="A158" s="5"/>
      <c r="B158" s="2" t="str">
        <f t="shared" si="2"/>
        <v>&lt;-- Lütfen Kurum Kodunu Seçin</v>
      </c>
      <c r="C158" s="3"/>
      <c r="D158" s="3"/>
      <c r="E158" s="3"/>
      <c r="F158" s="3"/>
    </row>
    <row r="159" spans="1:6" x14ac:dyDescent="0.2">
      <c r="A159" s="5"/>
      <c r="B159" s="2" t="str">
        <f t="shared" si="2"/>
        <v>&lt;-- Lütfen Kurum Kodunu Seçin</v>
      </c>
      <c r="C159" s="3"/>
      <c r="D159" s="3"/>
      <c r="E159" s="3"/>
      <c r="F159" s="3"/>
    </row>
    <row r="160" spans="1:6" x14ac:dyDescent="0.2">
      <c r="A160" s="5"/>
      <c r="B160" s="2" t="str">
        <f t="shared" si="2"/>
        <v>&lt;-- Lütfen Kurum Kodunu Seçin</v>
      </c>
      <c r="C160" s="3"/>
      <c r="D160" s="3"/>
      <c r="E160" s="3"/>
      <c r="F160" s="3"/>
    </row>
    <row r="162" spans="5:6" x14ac:dyDescent="0.2">
      <c r="E162" s="2" t="s">
        <v>65</v>
      </c>
      <c r="F162" s="2">
        <f>COUNTIF(F2:F160,"Öğlen")</f>
        <v>0</v>
      </c>
    </row>
    <row r="163" spans="5:6" x14ac:dyDescent="0.2">
      <c r="E163" s="2" t="s">
        <v>66</v>
      </c>
      <c r="F163" s="2">
        <f>COUNTIF(F2:F160,"Sabah")</f>
        <v>0</v>
      </c>
    </row>
  </sheetData>
  <sheetProtection algorithmName="SHA-512" hashValue="AMV9ZrK/pZUCIyin+XXEuyxFc0YQ/azBek6fZgdjuaCNcBZVj1ZHgM2ATMglb3BTAVlTnvvgMWnBKIZAyqOHZQ==" saltValue="03IeIjUCeTxA0WSUiHaDBw==" spinCount="100000" sheet="1" objects="1" scenarios="1"/>
  <conditionalFormatting sqref="C1">
    <cfRule type="duplicateValues" dxfId="10" priority="3"/>
  </conditionalFormatting>
  <conditionalFormatting sqref="A1:B1">
    <cfRule type="duplicateValues" dxfId="9" priority="2"/>
  </conditionalFormatting>
  <conditionalFormatting sqref="B2:B160">
    <cfRule type="cellIs" dxfId="8" priority="1" operator="equal">
      <formula>"&lt;-- Lütfen Kurum Kodunu Seçin"</formula>
    </cfRule>
  </conditionalFormatting>
  <dataValidations count="3">
    <dataValidation type="list" allowBlank="1" showInputMessage="1" showErrorMessage="1" errorTitle="Dikkat" error="Lütfen Açılır Listeden Seçin" sqref="F2:F160">
      <formula1>$J$4:$J$5</formula1>
    </dataValidation>
    <dataValidation type="list" allowBlank="1" showInputMessage="1" showErrorMessage="1" errorTitle="Dikkat" error="Lütfen Kurum Koduna Dikkat Edin._x000a_Açılır Listeden Seçim Yapabilirsiniz." sqref="A2:A160">
      <formula1>$J$9:$J$65</formula1>
    </dataValidation>
    <dataValidation allowBlank="1" showInputMessage="1" showErrorMessage="1" errorTitle="Dikkat" error="Sadece Kurum Kodunu Girin" sqref="B2:B160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Sayfa1</vt:lpstr>
      <vt:lpstr>Grup</vt:lpstr>
      <vt:lpstr>kadı</vt:lpstr>
      <vt:lpstr>kkodu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Muharrem Akkoç</dc:creator>
  <cp:lastModifiedBy>hizmetiçi</cp:lastModifiedBy>
  <dcterms:created xsi:type="dcterms:W3CDTF">2015-05-05T07:39:44Z</dcterms:created>
  <dcterms:modified xsi:type="dcterms:W3CDTF">2015-05-06T08:19:49Z</dcterms:modified>
</cp:coreProperties>
</file>